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 2022\Solesti\"/>
    </mc:Choice>
  </mc:AlternateContent>
  <xr:revisionPtr revIDLastSave="0" documentId="8_{804E2543-E09F-48E6-B9FA-B001D4075AA3}" xr6:coauthVersionLast="46" xr6:coauthVersionMax="46" xr10:uidLastSave="{00000000-0000-0000-0000-000000000000}"/>
  <bookViews>
    <workbookView xWindow="1125" yWindow="112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E17" i="1" s="1"/>
  <c r="F15" i="1"/>
  <c r="F17" i="1"/>
  <c r="E22" i="1"/>
  <c r="F22" i="1"/>
  <c r="E28" i="1"/>
  <c r="F28" i="1"/>
  <c r="E38" i="1"/>
  <c r="F38" i="1"/>
  <c r="E40" i="1"/>
  <c r="F40" i="1"/>
  <c r="E43" i="1"/>
  <c r="F43" i="1"/>
  <c r="E48" i="1"/>
  <c r="F48" i="1"/>
  <c r="E53" i="1"/>
  <c r="F53" i="1"/>
  <c r="E61" i="1"/>
  <c r="E66" i="1" s="1"/>
  <c r="F61" i="1"/>
  <c r="F66" i="1" s="1"/>
  <c r="E68" i="1"/>
  <c r="F68" i="1"/>
  <c r="E73" i="1"/>
  <c r="E79" i="1" s="1"/>
  <c r="F73" i="1"/>
  <c r="F79" i="1" s="1"/>
  <c r="E89" i="1"/>
  <c r="F89" i="1"/>
  <c r="E94" i="1"/>
  <c r="F94" i="1"/>
  <c r="E97" i="1"/>
  <c r="F97" i="1"/>
  <c r="E103" i="1"/>
  <c r="E100" i="1" s="1"/>
  <c r="F103" i="1"/>
  <c r="F100" i="1" s="1"/>
  <c r="E111" i="1"/>
  <c r="E108" i="1" s="1"/>
  <c r="F111" i="1"/>
  <c r="F108" i="1" s="1"/>
  <c r="E121" i="1"/>
  <c r="E118" i="1" s="1"/>
  <c r="E127" i="1" s="1"/>
  <c r="F121" i="1"/>
  <c r="F118" i="1" s="1"/>
  <c r="F127" i="1" s="1"/>
  <c r="E132" i="1"/>
  <c r="F132" i="1"/>
  <c r="E141" i="1"/>
  <c r="E138" i="1" s="1"/>
  <c r="F141" i="1"/>
  <c r="F138" i="1" s="1"/>
  <c r="E147" i="1"/>
  <c r="F147" i="1"/>
  <c r="E152" i="1"/>
  <c r="E154" i="1" s="1"/>
  <c r="F152" i="1"/>
  <c r="F154" i="1" s="1"/>
  <c r="E156" i="1"/>
  <c r="E161" i="1" s="1"/>
  <c r="F156" i="1"/>
  <c r="F161" i="1" s="1"/>
  <c r="E166" i="1"/>
  <c r="E174" i="1" s="1"/>
  <c r="F166" i="1"/>
  <c r="F174" i="1" s="1"/>
  <c r="F182" i="1" s="1"/>
  <c r="E175" i="1"/>
  <c r="E181" i="1" s="1"/>
  <c r="F175" i="1"/>
  <c r="F181" i="1" s="1"/>
  <c r="E184" i="1"/>
  <c r="F184" i="1"/>
  <c r="E189" i="1"/>
  <c r="F189" i="1"/>
  <c r="E195" i="1"/>
  <c r="F195" i="1"/>
  <c r="E200" i="1"/>
  <c r="F200" i="1"/>
  <c r="E209" i="1"/>
  <c r="F209" i="1"/>
  <c r="E221" i="1"/>
  <c r="F221" i="1"/>
  <c r="E223" i="1"/>
  <c r="F223" i="1"/>
  <c r="E229" i="1"/>
  <c r="F229" i="1"/>
  <c r="E231" i="1"/>
  <c r="F231" i="1"/>
  <c r="E242" i="1"/>
  <c r="F242" i="1"/>
  <c r="E182" i="1" l="1"/>
</calcChain>
</file>

<file path=xl/sharedStrings.xml><?xml version="1.0" encoding="utf-8"?>
<sst xmlns="http://schemas.openxmlformats.org/spreadsheetml/2006/main" count="1108" uniqueCount="726">
  <si>
    <t>CENTRALIZAT</t>
  </si>
  <si>
    <t xml:space="preserve"> Anexa 40b</t>
  </si>
  <si>
    <t>Anexa 40b -  Situatia activelor si datoriilor</t>
  </si>
  <si>
    <t>Trimestrul: 2, Anul: 2022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</si>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</sst>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25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25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2.5" x14ac:dyDescent="0.25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64.5" x14ac:dyDescent="0.25">
      <c r="A11" s="9" t="s">
        <v>27</v>
      </c>
      <c r="B11" s="9" t="s">
        <v>11</v>
      </c>
      <c r="C11" s="9" t="s">
        <v>28</v>
      </c>
      <c r="D11" s="9" t="s">
        <v>29</v>
      </c>
      <c r="E11" s="10">
        <v>5170</v>
      </c>
      <c r="F11" s="10">
        <v>680678</v>
      </c>
    </row>
    <row r="12" spans="1:6" s="6" customFormat="1" ht="22.5" x14ac:dyDescent="0.25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25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25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25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5170</v>
      </c>
      <c r="F15" s="10">
        <f>F10+F11</f>
        <v>680678</v>
      </c>
    </row>
    <row r="16" spans="1:6" s="6" customFormat="1" ht="33" x14ac:dyDescent="0.25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25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5170</v>
      </c>
      <c r="F17" s="10">
        <f>F15+F16</f>
        <v>680678</v>
      </c>
    </row>
    <row r="18" spans="1:6" s="6" customFormat="1" x14ac:dyDescent="0.25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25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25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2.5" x14ac:dyDescent="0.25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25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25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25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25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25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2.5" x14ac:dyDescent="0.25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25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25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ht="22.5" x14ac:dyDescent="0.25">
      <c r="A30" s="9" t="s">
        <v>84</v>
      </c>
      <c r="B30" s="9" t="s">
        <v>11</v>
      </c>
      <c r="C30" s="9" t="s">
        <v>85</v>
      </c>
      <c r="D30" s="9" t="s">
        <v>86</v>
      </c>
      <c r="E30" s="10">
        <v>0</v>
      </c>
      <c r="F30" s="10">
        <v>0</v>
      </c>
    </row>
    <row r="31" spans="1:6" s="6" customFormat="1" x14ac:dyDescent="0.25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25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64.5" x14ac:dyDescent="0.25">
      <c r="A34" s="9" t="s">
        <v>95</v>
      </c>
      <c r="B34" s="9" t="s">
        <v>11</v>
      </c>
      <c r="C34" s="9" t="s">
        <v>96</v>
      </c>
      <c r="D34" s="9" t="s">
        <v>97</v>
      </c>
      <c r="E34" s="10">
        <v>441</v>
      </c>
      <c r="F34" s="10">
        <v>441</v>
      </c>
    </row>
    <row r="35" spans="1:6" s="6" customFormat="1" x14ac:dyDescent="0.25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25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441</v>
      </c>
      <c r="F38" s="10">
        <f>F34+F37</f>
        <v>441</v>
      </c>
    </row>
    <row r="39" spans="1:6" s="6" customFormat="1" ht="22.5" x14ac:dyDescent="0.25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25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441</v>
      </c>
      <c r="F40" s="10">
        <f>F38+F39</f>
        <v>441</v>
      </c>
    </row>
    <row r="41" spans="1:6" s="6" customFormat="1" x14ac:dyDescent="0.25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2.5" x14ac:dyDescent="0.25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25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2.5" x14ac:dyDescent="0.25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2.5" x14ac:dyDescent="0.25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25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2.5" x14ac:dyDescent="0.25">
      <c r="A47" s="9" t="s">
        <v>132</v>
      </c>
      <c r="B47" s="9" t="s">
        <v>11</v>
      </c>
      <c r="C47" s="9" t="s">
        <v>133</v>
      </c>
      <c r="D47" s="9" t="s">
        <v>134</v>
      </c>
      <c r="E47" s="10">
        <v>238</v>
      </c>
      <c r="F47" s="10">
        <v>40044</v>
      </c>
    </row>
    <row r="48" spans="1:6" s="6" customFormat="1" x14ac:dyDescent="0.25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238</v>
      </c>
      <c r="F48" s="10">
        <f>F47</f>
        <v>40044</v>
      </c>
    </row>
    <row r="49" spans="1:6" s="6" customFormat="1" x14ac:dyDescent="0.25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25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25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25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25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25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25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25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25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25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25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2.5" x14ac:dyDescent="0.25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33" x14ac:dyDescent="0.25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25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25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33" x14ac:dyDescent="0.25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2.5" x14ac:dyDescent="0.25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25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25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33" x14ac:dyDescent="0.25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25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25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33" x14ac:dyDescent="0.25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2.5" x14ac:dyDescent="0.25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25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25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33" x14ac:dyDescent="0.25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2.5" x14ac:dyDescent="0.25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25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25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25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25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2.5" x14ac:dyDescent="0.25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25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25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2.5" x14ac:dyDescent="0.25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ht="22.5" x14ac:dyDescent="0.25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2.5" x14ac:dyDescent="0.25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2.5" x14ac:dyDescent="0.25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2.5" x14ac:dyDescent="0.25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2.5" x14ac:dyDescent="0.25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ht="22.5" x14ac:dyDescent="0.25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2.5" x14ac:dyDescent="0.25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2.5" x14ac:dyDescent="0.25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2.5" x14ac:dyDescent="0.25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25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2.5" x14ac:dyDescent="0.25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25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25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25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3" x14ac:dyDescent="0.25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25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25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25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25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25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25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25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54" x14ac:dyDescent="0.25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0</v>
      </c>
      <c r="F108" s="10">
        <f>F109+F110+F111+F116</f>
        <v>19417</v>
      </c>
    </row>
    <row r="109" spans="1:6" s="6" customFormat="1" x14ac:dyDescent="0.25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25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0</v>
      </c>
      <c r="F110" s="10">
        <v>19417</v>
      </c>
    </row>
    <row r="111" spans="1:6" s="6" customFormat="1" x14ac:dyDescent="0.25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25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25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25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25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2.5" x14ac:dyDescent="0.25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25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25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1494518</v>
      </c>
      <c r="F118" s="10">
        <f>F119+F120+F121+F125</f>
        <v>1910357</v>
      </c>
    </row>
    <row r="119" spans="1:6" s="6" customFormat="1" x14ac:dyDescent="0.25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1494518</v>
      </c>
      <c r="F119" s="10">
        <v>1910357</v>
      </c>
    </row>
    <row r="120" spans="1:6" s="6" customFormat="1" x14ac:dyDescent="0.25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25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25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25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2.5" x14ac:dyDescent="0.25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25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1494518</v>
      </c>
      <c r="F127" s="10">
        <f>F118+F126</f>
        <v>1910357</v>
      </c>
    </row>
    <row r="128" spans="1:6" s="6" customFormat="1" ht="22.5" x14ac:dyDescent="0.25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2.5" x14ac:dyDescent="0.25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213254</v>
      </c>
      <c r="F129" s="10">
        <v>0</v>
      </c>
    </row>
    <row r="130" spans="1:6" s="6" customFormat="1" ht="22.5" x14ac:dyDescent="0.25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0</v>
      </c>
      <c r="F130" s="10">
        <v>0</v>
      </c>
    </row>
    <row r="131" spans="1:6" s="6" customFormat="1" ht="22.5" x14ac:dyDescent="0.25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3" x14ac:dyDescent="0.25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33" x14ac:dyDescent="0.25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3" x14ac:dyDescent="0.25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25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25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25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2.5" x14ac:dyDescent="0.25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2431</v>
      </c>
      <c r="F138" s="10">
        <f>F139+F140+F141</f>
        <v>2431</v>
      </c>
    </row>
    <row r="139" spans="1:6" s="6" customFormat="1" x14ac:dyDescent="0.25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441</v>
      </c>
      <c r="F139" s="10">
        <v>441</v>
      </c>
    </row>
    <row r="140" spans="1:6" s="6" customFormat="1" x14ac:dyDescent="0.25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1990</v>
      </c>
      <c r="F140" s="10">
        <v>1990</v>
      </c>
    </row>
    <row r="141" spans="1:6" s="6" customFormat="1" x14ac:dyDescent="0.25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25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ht="22.5" x14ac:dyDescent="0.25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3" x14ac:dyDescent="0.25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25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25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33" x14ac:dyDescent="0.25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2.5" x14ac:dyDescent="0.25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25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2.5" x14ac:dyDescent="0.25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25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ht="22.5" x14ac:dyDescent="0.25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3" x14ac:dyDescent="0.25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25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25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2.5" x14ac:dyDescent="0.25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2.5" x14ac:dyDescent="0.25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25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2.5" x14ac:dyDescent="0.25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25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25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25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3" x14ac:dyDescent="0.25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25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2.5" x14ac:dyDescent="0.25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0</v>
      </c>
    </row>
    <row r="174" spans="1:6" s="6" customFormat="1" x14ac:dyDescent="0.25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0</v>
      </c>
    </row>
    <row r="175" spans="1:6" s="6" customFormat="1" ht="33" x14ac:dyDescent="0.25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25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2.5" x14ac:dyDescent="0.25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2.5" x14ac:dyDescent="0.25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25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25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0</v>
      </c>
    </row>
    <row r="183" spans="1:6" s="6" customFormat="1" ht="22.5" x14ac:dyDescent="0.25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33" x14ac:dyDescent="0.25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2.5" x14ac:dyDescent="0.25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2.5" x14ac:dyDescent="0.25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25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3" x14ac:dyDescent="0.25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2.5" x14ac:dyDescent="0.25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2.5" x14ac:dyDescent="0.25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2.5" x14ac:dyDescent="0.25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25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25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3" x14ac:dyDescent="0.25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83324</v>
      </c>
      <c r="F195" s="10">
        <f>F196+F197+F198+F199</f>
        <v>77644</v>
      </c>
    </row>
    <row r="196" spans="1:6" s="6" customFormat="1" x14ac:dyDescent="0.25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83324</v>
      </c>
      <c r="F196" s="10">
        <v>77644</v>
      </c>
    </row>
    <row r="197" spans="1:6" s="6" customFormat="1" ht="22.5" x14ac:dyDescent="0.25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33" x14ac:dyDescent="0.25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25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83324</v>
      </c>
      <c r="F200" s="10">
        <f>F195</f>
        <v>77644</v>
      </c>
    </row>
    <row r="201" spans="1:6" s="6" customFormat="1" ht="43.5" x14ac:dyDescent="0.25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25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2.5" x14ac:dyDescent="0.25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2.5" x14ac:dyDescent="0.25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2.5" x14ac:dyDescent="0.25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25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25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2.5" x14ac:dyDescent="0.25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33" x14ac:dyDescent="0.25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2.5" x14ac:dyDescent="0.25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2.5" x14ac:dyDescent="0.25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25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3" x14ac:dyDescent="0.25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2.5" x14ac:dyDescent="0.25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2.5" x14ac:dyDescent="0.25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2.5" x14ac:dyDescent="0.25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25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25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25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33" x14ac:dyDescent="0.25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25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25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25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25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33" x14ac:dyDescent="0.25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2.5" x14ac:dyDescent="0.25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33" x14ac:dyDescent="0.25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0</v>
      </c>
      <c r="F229" s="10">
        <f>F230+F231+F235+F236</f>
        <v>8083</v>
      </c>
    </row>
    <row r="230" spans="1:6" s="6" customFormat="1" x14ac:dyDescent="0.25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0</v>
      </c>
      <c r="F230" s="10">
        <v>8083</v>
      </c>
    </row>
    <row r="231" spans="1:6" s="6" customFormat="1" x14ac:dyDescent="0.25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25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25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25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33" x14ac:dyDescent="0.25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2.5" x14ac:dyDescent="0.25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25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3.5" x14ac:dyDescent="0.25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118205</v>
      </c>
      <c r="F238" s="10">
        <v>98521</v>
      </c>
    </row>
    <row r="239" spans="1:6" s="6" customFormat="1" ht="22.5" x14ac:dyDescent="0.25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163531</v>
      </c>
      <c r="F239" s="10">
        <v>127542</v>
      </c>
    </row>
    <row r="240" spans="1:6" s="6" customFormat="1" ht="22.5" x14ac:dyDescent="0.25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62370</v>
      </c>
      <c r="F240" s="10">
        <v>85344</v>
      </c>
    </row>
    <row r="241" spans="1:6" s="6" customFormat="1" x14ac:dyDescent="0.25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25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344106</v>
      </c>
      <c r="F242" s="10">
        <f>F238+F239+F240+F241</f>
        <v>311407</v>
      </c>
    </row>
    <row r="243" spans="1:6" s="6" customFormat="1" x14ac:dyDescent="0.25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33" x14ac:dyDescent="0.25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x14ac:dyDescent="0.25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ht="22.5" x14ac:dyDescent="0.25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0</v>
      </c>
      <c r="F246" s="10">
        <v>0</v>
      </c>
    </row>
    <row r="247" spans="1:6" s="6" customFormat="1" ht="22.5" x14ac:dyDescent="0.25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2.5" x14ac:dyDescent="0.25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0</v>
      </c>
      <c r="F248" s="10">
        <v>0</v>
      </c>
    </row>
    <row r="249" spans="1:6" s="6" customFormat="1" ht="33" x14ac:dyDescent="0.25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3" x14ac:dyDescent="0.25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2.5" x14ac:dyDescent="0.25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2.5" x14ac:dyDescent="0.25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3" x14ac:dyDescent="0.25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3" x14ac:dyDescent="0.25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25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25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2.5" x14ac:dyDescent="0.25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25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25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25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25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25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2.5" x14ac:dyDescent="0.25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2.5" x14ac:dyDescent="0.25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2.5" x14ac:dyDescent="0.25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2.5" x14ac:dyDescent="0.25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2.5" x14ac:dyDescent="0.25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2.5" x14ac:dyDescent="0.25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25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33" x14ac:dyDescent="0.25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2.5" x14ac:dyDescent="0.25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2.5" x14ac:dyDescent="0.25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25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33" x14ac:dyDescent="0.25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2.5" x14ac:dyDescent="0.25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25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25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25">
      <c r="A279" s="7"/>
      <c r="B279" s="7"/>
      <c r="C279" s="7"/>
      <c r="D279" s="7"/>
      <c r="E279" s="8"/>
      <c r="F279" s="8"/>
    </row>
    <row r="280" spans="1:6" x14ac:dyDescent="0.25">
      <c r="A280" s="12" t="s">
        <v>721</v>
      </c>
      <c r="B280" s="12"/>
      <c r="C280" s="12" t="s">
        <v>723</v>
      </c>
      <c r="D280" s="12"/>
      <c r="E280" s="12" t="s">
        <v>724</v>
      </c>
      <c r="F280" s="12"/>
    </row>
    <row r="281" spans="1:6" x14ac:dyDescent="0.25">
      <c r="A281" s="3" t="s">
        <v>722</v>
      </c>
      <c r="B281" s="3"/>
      <c r="C281" s="3" t="s">
        <v>723</v>
      </c>
      <c r="D281" s="3"/>
      <c r="E281" s="3" t="s">
        <v>725</v>
      </c>
      <c r="F281" s="3"/>
    </row>
    <row r="559" spans="1:10" x14ac:dyDescent="0.25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2022-08-10T10:53:54Z</dcterms:created>
  <dcterms:modified xsi:type="dcterms:W3CDTF">2022-08-10T10:53:57Z</dcterms:modified>
</cp:coreProperties>
</file>