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4F659CE3-BF62-4C92-AE4F-1C5CE0823973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4" i="1"/>
  <c r="D15" i="1"/>
  <c r="E16" i="1"/>
  <c r="F16" i="1"/>
  <c r="G16" i="1"/>
  <c r="H16" i="1"/>
  <c r="D16" i="1" s="1"/>
  <c r="I16" i="1"/>
  <c r="J16" i="1"/>
  <c r="K16" i="1"/>
  <c r="L16" i="1"/>
  <c r="M16" i="1"/>
  <c r="N16" i="1"/>
  <c r="O16" i="1"/>
  <c r="P16" i="1"/>
  <c r="Q16" i="1"/>
  <c r="D17" i="1"/>
  <c r="D18" i="1"/>
  <c r="D19" i="1"/>
  <c r="E20" i="1"/>
  <c r="D20" i="1" s="1"/>
  <c r="F20" i="1"/>
  <c r="G20" i="1"/>
  <c r="G33" i="1" s="1"/>
  <c r="G34" i="1" s="1"/>
  <c r="H20" i="1"/>
  <c r="I20" i="1"/>
  <c r="J20" i="1"/>
  <c r="K20" i="1"/>
  <c r="K33" i="1" s="1"/>
  <c r="K34" i="1" s="1"/>
  <c r="L20" i="1"/>
  <c r="M20" i="1"/>
  <c r="N20" i="1"/>
  <c r="O20" i="1"/>
  <c r="O33" i="1" s="1"/>
  <c r="O34" i="1" s="1"/>
  <c r="P20" i="1"/>
  <c r="Q20" i="1"/>
  <c r="D21" i="1"/>
  <c r="D22" i="1"/>
  <c r="D23" i="1"/>
  <c r="D24" i="1"/>
  <c r="D25" i="1"/>
  <c r="D26" i="1"/>
  <c r="D27" i="1"/>
  <c r="D28" i="1"/>
  <c r="D29" i="1"/>
  <c r="D30" i="1"/>
  <c r="D31" i="1"/>
  <c r="D32" i="1"/>
  <c r="E33" i="1"/>
  <c r="E34" i="1" s="1"/>
  <c r="F33" i="1"/>
  <c r="H33" i="1"/>
  <c r="H34" i="1" s="1"/>
  <c r="I33" i="1"/>
  <c r="I34" i="1" s="1"/>
  <c r="J33" i="1"/>
  <c r="L33" i="1"/>
  <c r="L34" i="1" s="1"/>
  <c r="M33" i="1"/>
  <c r="M34" i="1" s="1"/>
  <c r="N33" i="1"/>
  <c r="P33" i="1"/>
  <c r="P34" i="1" s="1"/>
  <c r="Q33" i="1"/>
  <c r="Q34" i="1" s="1"/>
  <c r="F34" i="1"/>
  <c r="J34" i="1"/>
  <c r="N34" i="1"/>
  <c r="D34" i="1" l="1"/>
  <c r="D33" i="1"/>
</calcChain>
</file>

<file path=xl/sharedStrings.xml><?xml version="1.0" encoding="utf-8"?>
<sst xmlns="http://schemas.openxmlformats.org/spreadsheetml/2006/main" count="98" uniqueCount="84">
  <si>
    <t>CENTRALIZAT</t>
  </si>
  <si>
    <t xml:space="preserve"> Cod 29</t>
  </si>
  <si>
    <t>Anexa 35b -  cod 29 - SITUATIA ACTIVELOR FIXE NEAMORTIZABILE</t>
  </si>
  <si>
    <t>Trimestrul: 4, Anul: 2021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</si>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</sst>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75" thickBot="1" x14ac:dyDescent="0.3"/>
    <row r="6" spans="1:17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1" t="s">
        <v>16</v>
      </c>
      <c r="K6" s="10" t="s">
        <v>18</v>
      </c>
      <c r="L6" s="10"/>
      <c r="M6" s="10"/>
      <c r="N6" s="10"/>
      <c r="O6" s="10"/>
      <c r="P6" s="10"/>
      <c r="Q6" s="10"/>
    </row>
    <row r="7" spans="1:17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/>
      <c r="K7" s="11" t="s">
        <v>19</v>
      </c>
      <c r="L7" s="11" t="s">
        <v>20</v>
      </c>
      <c r="M7" s="11" t="s">
        <v>21</v>
      </c>
      <c r="N7" s="11" t="s">
        <v>22</v>
      </c>
      <c r="O7" s="11" t="s">
        <v>23</v>
      </c>
      <c r="P7" s="11" t="s">
        <v>24</v>
      </c>
      <c r="Q7" s="11" t="s">
        <v>25</v>
      </c>
    </row>
    <row r="8" spans="1:17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1:17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.75" thickBot="1" x14ac:dyDescent="0.3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.75" thickBot="1" x14ac:dyDescent="0.3">
      <c r="A11" s="7"/>
      <c r="B11" s="7"/>
      <c r="C11" s="9"/>
      <c r="D11" s="12" t="s">
        <v>10</v>
      </c>
      <c r="E11" s="11"/>
      <c r="F11" s="11"/>
      <c r="G11" s="11"/>
      <c r="H11" s="11"/>
      <c r="I11" s="11"/>
      <c r="J11" s="12" t="s">
        <v>17</v>
      </c>
      <c r="K11" s="11"/>
      <c r="L11" s="11"/>
      <c r="M11" s="11"/>
      <c r="N11" s="11"/>
      <c r="O11" s="11"/>
      <c r="P11" s="11"/>
      <c r="Q11" s="11"/>
    </row>
    <row r="12" spans="1:17" s="5" customFormat="1" ht="15.75" thickBot="1" x14ac:dyDescent="0.3">
      <c r="A12" s="8" t="s">
        <v>5</v>
      </c>
      <c r="B12" s="8"/>
      <c r="C12" s="6" t="s">
        <v>7</v>
      </c>
      <c r="D12" s="12"/>
      <c r="E12" s="6">
        <v>12</v>
      </c>
      <c r="F12" s="6">
        <v>13</v>
      </c>
      <c r="G12" s="6">
        <v>14</v>
      </c>
      <c r="H12" s="6">
        <v>15</v>
      </c>
      <c r="I12" s="6">
        <v>16</v>
      </c>
      <c r="J12" s="12"/>
      <c r="K12" s="6">
        <v>18</v>
      </c>
      <c r="L12" s="6">
        <v>19</v>
      </c>
      <c r="M12" s="6">
        <v>20</v>
      </c>
      <c r="N12" s="6">
        <v>21</v>
      </c>
      <c r="O12" s="6">
        <v>22</v>
      </c>
      <c r="P12" s="6">
        <v>23</v>
      </c>
      <c r="Q12" s="6">
        <v>24</v>
      </c>
    </row>
    <row r="13" spans="1:17" s="5" customFormat="1" x14ac:dyDescent="0.25">
      <c r="A13" s="15" t="s">
        <v>26</v>
      </c>
      <c r="B13" s="15" t="s">
        <v>27</v>
      </c>
      <c r="C13" s="15" t="s">
        <v>28</v>
      </c>
      <c r="D13" s="16">
        <f>E13+F13+G13+H13+I13</f>
        <v>0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17" s="5" customFormat="1" ht="43.5" x14ac:dyDescent="0.25">
      <c r="A14" s="15" t="s">
        <v>29</v>
      </c>
      <c r="B14" s="15" t="s">
        <v>30</v>
      </c>
      <c r="C14" s="15" t="s">
        <v>31</v>
      </c>
      <c r="D14" s="16">
        <f>E14+F14+G14+H14+I14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/>
      <c r="M14" s="16"/>
      <c r="N14" s="16"/>
      <c r="O14" s="16"/>
      <c r="P14" s="16"/>
      <c r="Q14" s="16"/>
    </row>
    <row r="15" spans="1:17" s="5" customFormat="1" ht="22.5" x14ac:dyDescent="0.25">
      <c r="A15" s="15" t="s">
        <v>32</v>
      </c>
      <c r="B15" s="15" t="s">
        <v>33</v>
      </c>
      <c r="C15" s="15" t="s">
        <v>34</v>
      </c>
      <c r="D15" s="16">
        <f>E15+F15+G15+H15+I15</f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/>
      <c r="L15" s="16"/>
      <c r="M15" s="16"/>
      <c r="N15" s="16"/>
      <c r="O15" s="16"/>
      <c r="P15" s="16"/>
      <c r="Q15" s="16"/>
    </row>
    <row r="16" spans="1:17" s="5" customFormat="1" x14ac:dyDescent="0.25">
      <c r="A16" s="15" t="s">
        <v>35</v>
      </c>
      <c r="B16" s="15" t="s">
        <v>36</v>
      </c>
      <c r="C16" s="15" t="s">
        <v>37</v>
      </c>
      <c r="D16" s="16">
        <f>E16+F16+G16+H16+I16</f>
        <v>0</v>
      </c>
      <c r="E16" s="16">
        <f>E14+E15</f>
        <v>0</v>
      </c>
      <c r="F16" s="16">
        <f>F14+F15</f>
        <v>0</v>
      </c>
      <c r="G16" s="16">
        <f>G14+G15</f>
        <v>0</v>
      </c>
      <c r="H16" s="16">
        <f>H14+H15</f>
        <v>0</v>
      </c>
      <c r="I16" s="16">
        <f>I14+I15</f>
        <v>0</v>
      </c>
      <c r="J16" s="16">
        <f>J14+J15</f>
        <v>0</v>
      </c>
      <c r="K16" s="16">
        <f>K14+K15</f>
        <v>0</v>
      </c>
      <c r="L16" s="16">
        <f>L14+L15</f>
        <v>0</v>
      </c>
      <c r="M16" s="16">
        <f>M14+M15</f>
        <v>0</v>
      </c>
      <c r="N16" s="16">
        <f>N14+N15</f>
        <v>0</v>
      </c>
      <c r="O16" s="16">
        <f>O14+O15</f>
        <v>0</v>
      </c>
      <c r="P16" s="16">
        <f>P14+P15</f>
        <v>0</v>
      </c>
      <c r="Q16" s="16">
        <f>Q14+Q15</f>
        <v>0</v>
      </c>
    </row>
    <row r="17" spans="1:17" s="5" customFormat="1" x14ac:dyDescent="0.25">
      <c r="A17" s="15" t="s">
        <v>38</v>
      </c>
      <c r="B17" s="15" t="s">
        <v>39</v>
      </c>
      <c r="C17" s="15" t="s">
        <v>40</v>
      </c>
      <c r="D17" s="16">
        <f>E17+F17+G17+H17+I17</f>
        <v>0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</row>
    <row r="18" spans="1:17" s="5" customFormat="1" x14ac:dyDescent="0.25">
      <c r="A18" s="15" t="s">
        <v>41</v>
      </c>
      <c r="B18" s="15" t="s">
        <v>42</v>
      </c>
      <c r="C18" s="15" t="s">
        <v>43</v>
      </c>
      <c r="D18" s="16">
        <f>E18+F18+G18+H18+I18</f>
        <v>197307</v>
      </c>
      <c r="E18" s="16">
        <v>0</v>
      </c>
      <c r="F18" s="16">
        <v>0</v>
      </c>
      <c r="G18" s="16">
        <v>0</v>
      </c>
      <c r="H18" s="16">
        <v>0</v>
      </c>
      <c r="I18" s="16">
        <v>197307</v>
      </c>
      <c r="J18" s="16">
        <v>9228262</v>
      </c>
      <c r="K18" s="16"/>
      <c r="L18" s="16">
        <v>0</v>
      </c>
      <c r="M18" s="16">
        <v>0</v>
      </c>
      <c r="N18" s="16">
        <v>0</v>
      </c>
      <c r="O18" s="16">
        <v>9228262</v>
      </c>
      <c r="P18" s="16">
        <v>0</v>
      </c>
      <c r="Q18" s="16">
        <v>0</v>
      </c>
    </row>
    <row r="19" spans="1:17" s="5" customFormat="1" x14ac:dyDescent="0.25">
      <c r="A19" s="15" t="s">
        <v>44</v>
      </c>
      <c r="B19" s="15" t="s">
        <v>45</v>
      </c>
      <c r="C19" s="15" t="s">
        <v>46</v>
      </c>
      <c r="D19" s="16">
        <f>E19+F19+G19+H19+I19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2950419</v>
      </c>
      <c r="K19" s="16"/>
      <c r="L19" s="16">
        <v>0</v>
      </c>
      <c r="M19" s="16">
        <v>0</v>
      </c>
      <c r="N19" s="16">
        <v>0</v>
      </c>
      <c r="O19" s="16">
        <v>2950419</v>
      </c>
      <c r="P19" s="16">
        <v>0</v>
      </c>
      <c r="Q19" s="16">
        <v>0</v>
      </c>
    </row>
    <row r="20" spans="1:17" s="5" customFormat="1" ht="22.5" x14ac:dyDescent="0.25">
      <c r="A20" s="15" t="s">
        <v>47</v>
      </c>
      <c r="B20" s="15" t="s">
        <v>48</v>
      </c>
      <c r="C20" s="15" t="s">
        <v>49</v>
      </c>
      <c r="D20" s="16">
        <f>E20+F20+G20+H20+I20</f>
        <v>0</v>
      </c>
      <c r="E20" s="16">
        <f>E21+E22+E23+E24+E25+E26+E27+E28</f>
        <v>0</v>
      </c>
      <c r="F20" s="16">
        <f>F21+F22+F23+F24+F25+F26+F27+F28</f>
        <v>0</v>
      </c>
      <c r="G20" s="16">
        <f>G21+G22+G23+G24+G25+G26+G27+G28</f>
        <v>0</v>
      </c>
      <c r="H20" s="16">
        <f>H21+H22+H23+H24+H25+H26+H27+H28</f>
        <v>0</v>
      </c>
      <c r="I20" s="16">
        <f>I21+I22+I23+I24+I25+I26+I27+I28</f>
        <v>0</v>
      </c>
      <c r="J20" s="16">
        <f>J21+J22+J23+J24+J25+J26+J27+J28</f>
        <v>5927352</v>
      </c>
      <c r="K20" s="16">
        <f>K21+K22+K23+K24+K25+K26+K27+K28</f>
        <v>0</v>
      </c>
      <c r="L20" s="16">
        <f>L21+L22+L23+L24+L25+L26+L27+L28</f>
        <v>0</v>
      </c>
      <c r="M20" s="16">
        <f>M21+M22+M23+M24+M25+M26+M27+M28</f>
        <v>0</v>
      </c>
      <c r="N20" s="16">
        <f>N21+N22+N23+N24+N25+N26+N27+N28</f>
        <v>0</v>
      </c>
      <c r="O20" s="16">
        <f>O21+O22+O23+O24+O25+O26+O27+O28</f>
        <v>5927352</v>
      </c>
      <c r="P20" s="16">
        <f>P21+P22+P23+P24+P25+P26+P27+P28</f>
        <v>0</v>
      </c>
      <c r="Q20" s="16">
        <f>Q21+Q22+Q23+Q24+Q25+Q26+Q27+Q28</f>
        <v>0</v>
      </c>
    </row>
    <row r="21" spans="1:17" s="5" customFormat="1" ht="22.5" x14ac:dyDescent="0.25">
      <c r="A21" s="15" t="s">
        <v>50</v>
      </c>
      <c r="B21" s="15" t="s">
        <v>51</v>
      </c>
      <c r="C21" s="15" t="s">
        <v>52</v>
      </c>
      <c r="D21" s="16">
        <f>E21+F21+G21+H21+I21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/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</row>
    <row r="22" spans="1:17" s="5" customFormat="1" x14ac:dyDescent="0.25">
      <c r="A22" s="15" t="s">
        <v>53</v>
      </c>
      <c r="B22" s="15" t="s">
        <v>54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/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</row>
    <row r="23" spans="1:17" s="5" customFormat="1" ht="33" x14ac:dyDescent="0.25">
      <c r="A23" s="15" t="s">
        <v>55</v>
      </c>
      <c r="B23" s="15" t="s">
        <v>56</v>
      </c>
      <c r="C23" s="15" t="s">
        <v>55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3" x14ac:dyDescent="0.25">
      <c r="A24" s="15" t="s">
        <v>57</v>
      </c>
      <c r="B24" s="15" t="s">
        <v>58</v>
      </c>
      <c r="C24" s="15" t="s">
        <v>57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63322</v>
      </c>
      <c r="K24" s="16"/>
      <c r="L24" s="16">
        <v>0</v>
      </c>
      <c r="M24" s="16">
        <v>0</v>
      </c>
      <c r="N24" s="16">
        <v>0</v>
      </c>
      <c r="O24" s="16">
        <v>63322</v>
      </c>
      <c r="P24" s="16">
        <v>0</v>
      </c>
      <c r="Q24" s="16">
        <v>0</v>
      </c>
    </row>
    <row r="25" spans="1:17" s="5" customFormat="1" x14ac:dyDescent="0.25">
      <c r="A25" s="15" t="s">
        <v>59</v>
      </c>
      <c r="B25" s="15" t="s">
        <v>60</v>
      </c>
      <c r="C25" s="15" t="s">
        <v>59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/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</row>
    <row r="26" spans="1:17" s="5" customFormat="1" ht="33" x14ac:dyDescent="0.25">
      <c r="A26" s="15" t="s">
        <v>61</v>
      </c>
      <c r="B26" s="15" t="s">
        <v>62</v>
      </c>
      <c r="C26" s="15" t="s">
        <v>61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x14ac:dyDescent="0.25">
      <c r="A27" s="15" t="s">
        <v>63</v>
      </c>
      <c r="B27" s="15" t="s">
        <v>64</v>
      </c>
      <c r="C27" s="15" t="s">
        <v>63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ht="22.5" x14ac:dyDescent="0.25">
      <c r="A28" s="15" t="s">
        <v>65</v>
      </c>
      <c r="B28" s="15" t="s">
        <v>66</v>
      </c>
      <c r="C28" s="15" t="s">
        <v>65</v>
      </c>
      <c r="D28" s="16">
        <f>E28+F28+G28+H28+I28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5864030</v>
      </c>
      <c r="K28" s="16"/>
      <c r="L28" s="16">
        <v>0</v>
      </c>
      <c r="M28" s="16">
        <v>0</v>
      </c>
      <c r="N28" s="16">
        <v>0</v>
      </c>
      <c r="O28" s="16">
        <v>5864030</v>
      </c>
      <c r="P28" s="16">
        <v>0</v>
      </c>
      <c r="Q28" s="16">
        <v>0</v>
      </c>
    </row>
    <row r="29" spans="1:17" s="5" customFormat="1" ht="33" x14ac:dyDescent="0.25">
      <c r="A29" s="15" t="s">
        <v>67</v>
      </c>
      <c r="B29" s="15" t="s">
        <v>68</v>
      </c>
      <c r="C29" s="15" t="s">
        <v>67</v>
      </c>
      <c r="D29" s="16">
        <f>E29+F29+G29+H29+I29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/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</row>
    <row r="30" spans="1:17" s="5" customFormat="1" ht="43.5" x14ac:dyDescent="0.25">
      <c r="A30" s="15" t="s">
        <v>69</v>
      </c>
      <c r="B30" s="15" t="s">
        <v>70</v>
      </c>
      <c r="C30" s="15" t="s">
        <v>69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20973</v>
      </c>
      <c r="K30" s="16"/>
      <c r="L30" s="16">
        <v>0</v>
      </c>
      <c r="M30" s="16">
        <v>0</v>
      </c>
      <c r="N30" s="16">
        <v>0</v>
      </c>
      <c r="O30" s="16">
        <v>20973</v>
      </c>
      <c r="P30" s="16">
        <v>0</v>
      </c>
      <c r="Q30" s="16">
        <v>0</v>
      </c>
    </row>
    <row r="31" spans="1:17" s="5" customFormat="1" ht="22.5" x14ac:dyDescent="0.25">
      <c r="A31" s="15" t="s">
        <v>71</v>
      </c>
      <c r="B31" s="15" t="s">
        <v>72</v>
      </c>
      <c r="C31" s="15" t="s">
        <v>71</v>
      </c>
      <c r="D31" s="16">
        <f>E31+F31+G31+H31+I31</f>
        <v>3895424</v>
      </c>
      <c r="E31" s="16">
        <v>0</v>
      </c>
      <c r="F31" s="16">
        <v>0</v>
      </c>
      <c r="G31" s="16">
        <v>0</v>
      </c>
      <c r="H31" s="16">
        <v>0</v>
      </c>
      <c r="I31" s="16">
        <v>3895424</v>
      </c>
      <c r="J31" s="16">
        <v>11129037</v>
      </c>
      <c r="K31" s="16"/>
      <c r="L31" s="16"/>
      <c r="M31" s="16"/>
      <c r="N31" s="16"/>
      <c r="O31" s="16"/>
      <c r="P31" s="16"/>
      <c r="Q31" s="16"/>
    </row>
    <row r="32" spans="1:17" s="5" customFormat="1" x14ac:dyDescent="0.25">
      <c r="A32" s="15" t="s">
        <v>73</v>
      </c>
      <c r="B32" s="15" t="s">
        <v>74</v>
      </c>
      <c r="C32" s="15" t="s">
        <v>73</v>
      </c>
      <c r="D32" s="16">
        <f>E32+F32+G32+H32+I32</f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/>
      <c r="L32" s="16">
        <v>0</v>
      </c>
      <c r="M32" s="16"/>
      <c r="N32" s="16"/>
      <c r="O32" s="16"/>
      <c r="P32" s="16"/>
      <c r="Q32" s="16"/>
    </row>
    <row r="33" spans="1:18" s="5" customFormat="1" x14ac:dyDescent="0.25">
      <c r="A33" s="15" t="s">
        <v>75</v>
      </c>
      <c r="B33" s="15" t="s">
        <v>76</v>
      </c>
      <c r="C33" s="15" t="s">
        <v>75</v>
      </c>
      <c r="D33" s="16">
        <f>E33+F33+G33+H33+I33</f>
        <v>4092731</v>
      </c>
      <c r="E33" s="16">
        <f>E18+E19+E20+E29+E30+E31+E32</f>
        <v>0</v>
      </c>
      <c r="F33" s="16">
        <f>F18+F19+F20+F29+F30+F31+F32</f>
        <v>0</v>
      </c>
      <c r="G33" s="16">
        <f>G18+G19+G20+G29+G30+G31+G32</f>
        <v>0</v>
      </c>
      <c r="H33" s="16">
        <f>H18+H19+H20+H29+H30+H31+H32</f>
        <v>0</v>
      </c>
      <c r="I33" s="16">
        <f>I18+I19+I20+I29+I30+I31+I32</f>
        <v>4092731</v>
      </c>
      <c r="J33" s="16">
        <f>J18+J19+J20+J29+J30+J31+J32</f>
        <v>29256043</v>
      </c>
      <c r="K33" s="16">
        <f>K18+K19+K20+K29+K30+K31+K32</f>
        <v>0</v>
      </c>
      <c r="L33" s="16">
        <f>L18+L19+L20+L29+L30+L31+L32</f>
        <v>0</v>
      </c>
      <c r="M33" s="16">
        <f>M18+M19+M20+M29+M30+M31+M32</f>
        <v>0</v>
      </c>
      <c r="N33" s="16">
        <f>N18+N19+N20+N29+N30+N31+N32</f>
        <v>0</v>
      </c>
      <c r="O33" s="16">
        <f>O18+O19+O20+O29+O30+O31+O32</f>
        <v>18127006</v>
      </c>
      <c r="P33" s="16">
        <f>P18+P19+P20+P29+P30+P31+P32</f>
        <v>0</v>
      </c>
      <c r="Q33" s="16">
        <f>Q18+Q19+Q20+Q29+Q30+Q31+Q32</f>
        <v>0</v>
      </c>
    </row>
    <row r="34" spans="1:18" s="5" customFormat="1" x14ac:dyDescent="0.25">
      <c r="A34" s="15" t="s">
        <v>77</v>
      </c>
      <c r="B34" s="15" t="s">
        <v>78</v>
      </c>
      <c r="C34" s="15" t="s">
        <v>77</v>
      </c>
      <c r="D34" s="16">
        <f>E34+F34+G34+H34+I34</f>
        <v>4092731</v>
      </c>
      <c r="E34" s="16">
        <f>E16+E33</f>
        <v>0</v>
      </c>
      <c r="F34" s="16">
        <f>F16+F33</f>
        <v>0</v>
      </c>
      <c r="G34" s="16">
        <f>G16+G33</f>
        <v>0</v>
      </c>
      <c r="H34" s="16">
        <f>H16+H33</f>
        <v>0</v>
      </c>
      <c r="I34" s="16">
        <f>I16+I33</f>
        <v>4092731</v>
      </c>
      <c r="J34" s="16">
        <f>J16+J33</f>
        <v>29256043</v>
      </c>
      <c r="K34" s="16">
        <f>K16+K33</f>
        <v>0</v>
      </c>
      <c r="L34" s="16">
        <f>L16+L33</f>
        <v>0</v>
      </c>
      <c r="M34" s="16">
        <f>M16+M33</f>
        <v>0</v>
      </c>
      <c r="N34" s="16">
        <f>N16+N33</f>
        <v>0</v>
      </c>
      <c r="O34" s="16">
        <f>O16+O33</f>
        <v>18127006</v>
      </c>
      <c r="P34" s="16">
        <f>P16+P33</f>
        <v>0</v>
      </c>
      <c r="Q34" s="16">
        <f>Q16+Q33</f>
        <v>0</v>
      </c>
    </row>
    <row r="35" spans="1:18" s="5" customFormat="1" x14ac:dyDescent="0.25">
      <c r="A35" s="13"/>
      <c r="B35" s="13"/>
      <c r="C35" s="13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</row>
    <row r="36" spans="1:18" x14ac:dyDescent="0.25">
      <c r="A36" s="18" t="s">
        <v>79</v>
      </c>
      <c r="B36" s="18"/>
      <c r="C36" s="18"/>
      <c r="D36" s="18"/>
      <c r="E36" s="18"/>
      <c r="F36" s="18"/>
      <c r="G36" s="18" t="s">
        <v>81</v>
      </c>
      <c r="H36" s="18"/>
      <c r="I36" s="18"/>
      <c r="J36" s="18"/>
      <c r="K36" s="18"/>
      <c r="L36" s="18"/>
      <c r="M36" s="18" t="s">
        <v>82</v>
      </c>
      <c r="N36" s="18"/>
      <c r="O36" s="18"/>
      <c r="P36" s="18"/>
      <c r="Q36" s="18"/>
      <c r="R36" s="18"/>
    </row>
    <row r="37" spans="1:18" x14ac:dyDescent="0.25">
      <c r="A37" s="3" t="s">
        <v>80</v>
      </c>
      <c r="B37" s="3"/>
      <c r="C37" s="3"/>
      <c r="D37" s="3"/>
      <c r="E37" s="3"/>
      <c r="F37" s="3"/>
      <c r="G37" s="3" t="s">
        <v>81</v>
      </c>
      <c r="H37" s="3"/>
      <c r="I37" s="3"/>
      <c r="J37" s="3"/>
      <c r="K37" s="3"/>
      <c r="L37" s="3"/>
      <c r="M37" s="3" t="s">
        <v>83</v>
      </c>
      <c r="N37" s="3"/>
      <c r="O37" s="3"/>
      <c r="P37" s="3"/>
      <c r="Q37" s="3"/>
      <c r="R37" s="3"/>
    </row>
    <row r="71" spans="1:30" x14ac:dyDescent="0.25">
      <c r="A71" s="17"/>
      <c r="B71" s="17"/>
      <c r="C71" s="17"/>
      <c r="D71" s="17"/>
      <c r="E71" s="17"/>
      <c r="F71" s="17"/>
      <c r="M71" s="17"/>
      <c r="N71" s="17"/>
      <c r="O71" s="17"/>
      <c r="P71" s="17"/>
      <c r="Q71" s="17"/>
      <c r="R71" s="17"/>
      <c r="Y71" s="17"/>
      <c r="Z71" s="17"/>
      <c r="AA71" s="17"/>
      <c r="AB71" s="17"/>
      <c r="AC71" s="17"/>
      <c r="AD71" s="17"/>
    </row>
  </sheetData>
  <mergeCells count="31">
    <mergeCell ref="A36:F36"/>
    <mergeCell ref="A37:F37"/>
    <mergeCell ref="G36:L36"/>
    <mergeCell ref="G37:L37"/>
    <mergeCell ref="M36:R36"/>
    <mergeCell ref="M37:R37"/>
    <mergeCell ref="K6:Q6"/>
    <mergeCell ref="K7:K11"/>
    <mergeCell ref="L7:L11"/>
    <mergeCell ref="M7:M11"/>
    <mergeCell ref="N7:N11"/>
    <mergeCell ref="O7:O11"/>
    <mergeCell ref="P7:P11"/>
    <mergeCell ref="Q7:Q11"/>
    <mergeCell ref="E7:E11"/>
    <mergeCell ref="F7:F11"/>
    <mergeCell ref="G7:G11"/>
    <mergeCell ref="H7:H11"/>
    <mergeCell ref="I7:I11"/>
    <mergeCell ref="J6:J10"/>
    <mergeCell ref="J11:J12"/>
    <mergeCell ref="A1:Q1"/>
    <mergeCell ref="A2:Q2"/>
    <mergeCell ref="A3:Q3"/>
    <mergeCell ref="A4:Q4"/>
    <mergeCell ref="A6:B11"/>
    <mergeCell ref="A12:B12"/>
    <mergeCell ref="C6:C11"/>
    <mergeCell ref="D6:I6"/>
    <mergeCell ref="D7:D10"/>
    <mergeCell ref="D11:D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2022-03-01T09:41:50Z</dcterms:created>
  <dcterms:modified xsi:type="dcterms:W3CDTF">2022-03-01T09:42:11Z</dcterms:modified>
</cp:coreProperties>
</file>