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A11C5434-DB9A-4838-8D06-81DCE59939A5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G13" i="1"/>
  <c r="I13" i="1"/>
  <c r="J13" i="1"/>
  <c r="K13" i="1"/>
  <c r="L13" i="1"/>
  <c r="L31" i="1" s="1"/>
  <c r="M13" i="1"/>
  <c r="H14" i="1"/>
  <c r="H15" i="1"/>
  <c r="H16" i="1"/>
  <c r="D17" i="1"/>
  <c r="E17" i="1"/>
  <c r="F17" i="1"/>
  <c r="G17" i="1"/>
  <c r="G30" i="1" s="1"/>
  <c r="G31" i="1" s="1"/>
  <c r="I17" i="1"/>
  <c r="H17" i="1" s="1"/>
  <c r="J17" i="1"/>
  <c r="K17" i="1"/>
  <c r="K30" i="1" s="1"/>
  <c r="K31" i="1" s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E31" i="1" s="1"/>
  <c r="F30" i="1"/>
  <c r="I30" i="1"/>
  <c r="I31" i="1" s="1"/>
  <c r="H31" i="1" s="1"/>
  <c r="J30" i="1"/>
  <c r="L30" i="1"/>
  <c r="M30" i="1"/>
  <c r="M31" i="1" s="1"/>
  <c r="D31" i="1"/>
  <c r="F31" i="1"/>
  <c r="J31" i="1"/>
  <c r="H13" i="1" l="1"/>
  <c r="H30" i="1"/>
</calcChain>
</file>

<file path=xl/sharedStrings.xml><?xml version="1.0" encoding="utf-8"?>
<sst xmlns="http://schemas.openxmlformats.org/spreadsheetml/2006/main" count="93" uniqueCount="77">
  <si>
    <t>CENTRALIZAT</t>
  </si>
  <si>
    <t xml:space="preserve"> Cod 28</t>
  </si>
  <si>
    <t>Anexa 35b -  cod 28 - SITUATIA ACTIVELOR FIXE NEAMORTIZABILE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</si>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</sst>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0</v>
      </c>
      <c r="H13" s="15">
        <f>I13+J13+K13+L13+M13</f>
        <v>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7911328</v>
      </c>
      <c r="H15" s="15">
        <f>I15+J15+K15+L15+M15</f>
        <v>1514241</v>
      </c>
      <c r="I15" s="15">
        <v>980496</v>
      </c>
      <c r="J15" s="15">
        <v>533745</v>
      </c>
      <c r="K15" s="15">
        <v>0</v>
      </c>
      <c r="L15" s="15">
        <v>0</v>
      </c>
      <c r="M15" s="15">
        <v>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2568485</v>
      </c>
      <c r="H16" s="15">
        <f>I16+J16+K16+L16+M16</f>
        <v>381934</v>
      </c>
      <c r="I16" s="15">
        <v>381934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4987065</v>
      </c>
      <c r="H17" s="15">
        <f>I17+J17+K17+L17+M17</f>
        <v>940287</v>
      </c>
      <c r="I17" s="15">
        <f>I18+I19+I20+I21+I22+I23+I24+I25</f>
        <v>659525</v>
      </c>
      <c r="J17" s="15">
        <f>J18+J19+J20+J21+J22+J23+J24+J25</f>
        <v>280762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55125</v>
      </c>
      <c r="H21" s="15">
        <f>I21+J21+K21+L21+M21</f>
        <v>8197</v>
      </c>
      <c r="I21" s="15">
        <v>8197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4931940</v>
      </c>
      <c r="H25" s="15">
        <f>I25+J25+K25+L25+M25</f>
        <v>932090</v>
      </c>
      <c r="I25" s="15">
        <v>651328</v>
      </c>
      <c r="J25" s="15">
        <v>280762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14022</v>
      </c>
      <c r="H27" s="15">
        <f>I27+J27+K27+L27+M27</f>
        <v>6951</v>
      </c>
      <c r="I27" s="15">
        <v>2085</v>
      </c>
      <c r="J27" s="15">
        <v>4866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10870586</v>
      </c>
      <c r="H28" s="15">
        <f>I28+J28+K28+L28+M28</f>
        <v>4153875</v>
      </c>
      <c r="I28" s="15">
        <v>0</v>
      </c>
      <c r="J28" s="15">
        <v>4153875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26351486</v>
      </c>
      <c r="H30" s="15">
        <f>I30+J30+K30+L30+M30</f>
        <v>6997288</v>
      </c>
      <c r="I30" s="15">
        <f>I15+I16+I17+I26+I27+I28+I29</f>
        <v>2024040</v>
      </c>
      <c r="J30" s="15">
        <f>J15+J16+J17+J26+J27+J28+J29</f>
        <v>4973248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0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26351486</v>
      </c>
      <c r="H31" s="15">
        <f>I31+J31+K31+L31+M31</f>
        <v>6997288</v>
      </c>
      <c r="I31" s="15">
        <f>I13+I30</f>
        <v>2024040</v>
      </c>
      <c r="J31" s="15">
        <f>J13+J30</f>
        <v>4973248</v>
      </c>
      <c r="K31" s="15">
        <f>K13+K30</f>
        <v>0</v>
      </c>
      <c r="L31" s="15">
        <f>L13+L30</f>
        <v>0</v>
      </c>
      <c r="M31" s="15">
        <f>M13+M30</f>
        <v>0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25">
      <c r="A34" s="3" t="s">
        <v>73</v>
      </c>
      <c r="B34" s="3"/>
      <c r="C34" s="3"/>
      <c r="D34" s="3"/>
      <c r="E34" s="3" t="s">
        <v>74</v>
      </c>
      <c r="F34" s="3"/>
      <c r="G34" s="3"/>
      <c r="H34" s="3"/>
      <c r="I34" s="3" t="s">
        <v>76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2022-03-01T09:41:31Z</dcterms:created>
  <dcterms:modified xsi:type="dcterms:W3CDTF">2022-03-01T09:41:46Z</dcterms:modified>
</cp:coreProperties>
</file>