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K19" i="1" s="1"/>
  <c r="J19" i="1"/>
  <c r="L19" i="1"/>
  <c r="L15" i="1" s="1"/>
  <c r="K20" i="1"/>
  <c r="D21" i="1"/>
  <c r="E21" i="1"/>
  <c r="F21" i="1"/>
  <c r="G21" i="1"/>
  <c r="H21" i="1"/>
  <c r="I21" i="1"/>
  <c r="J21" i="1"/>
  <c r="K21" i="1" s="1"/>
  <c r="L21" i="1"/>
  <c r="K22" i="1"/>
  <c r="D23" i="1"/>
  <c r="F23" i="1"/>
  <c r="H23" i="1"/>
  <c r="J23" i="1"/>
  <c r="L23" i="1"/>
  <c r="D24" i="1"/>
  <c r="E24" i="1"/>
  <c r="E23" i="1" s="1"/>
  <c r="F24" i="1"/>
  <c r="G24" i="1"/>
  <c r="G23" i="1" s="1"/>
  <c r="H24" i="1"/>
  <c r="I24" i="1"/>
  <c r="I23" i="1" s="1"/>
  <c r="K23" i="1" s="1"/>
  <c r="J24" i="1"/>
  <c r="K24" i="1"/>
  <c r="L24" i="1"/>
  <c r="K25" i="1"/>
  <c r="D13" i="1" l="1"/>
  <c r="D12" i="1" s="1"/>
  <c r="D14" i="1"/>
  <c r="G13" i="1"/>
  <c r="G12" i="1" s="1"/>
  <c r="G14" i="1"/>
  <c r="J14" i="1"/>
  <c r="J13" i="1"/>
  <c r="J12" i="1" s="1"/>
  <c r="E13" i="1"/>
  <c r="E12" i="1" s="1"/>
  <c r="E14" i="1"/>
  <c r="H13" i="1"/>
  <c r="H12" i="1" s="1"/>
  <c r="H14" i="1"/>
  <c r="L13" i="1"/>
  <c r="L12" i="1" s="1"/>
  <c r="L14" i="1"/>
  <c r="F14" i="1"/>
  <c r="F13" i="1"/>
  <c r="F12" i="1" s="1"/>
  <c r="I13" i="1"/>
  <c r="K15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<sst xmlns="http://schemas.openxmlformats.org/spreadsheetml/2006/main" count="67" uniqueCount="64">
  <si>
    <t>CENTRALIZAT</t>
  </si>
  <si>
    <t xml:space="preserve"> Anexa 7</t>
  </si>
  <si>
    <t>Cont de executie - Detalierea cheltuielilor - Trimestrul: 1, Anul: 2020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</si>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</sst>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78754</v>
      </c>
      <c r="G12" s="21">
        <f>G13</f>
        <v>20650</v>
      </c>
      <c r="H12" s="21">
        <f>H13</f>
        <v>20650</v>
      </c>
      <c r="I12" s="21">
        <f>I13</f>
        <v>20650</v>
      </c>
      <c r="J12" s="21">
        <f>J13</f>
        <v>18979</v>
      </c>
      <c r="K12" s="21">
        <f>I12-J12</f>
        <v>1671</v>
      </c>
      <c r="L12" s="21">
        <f>L13</f>
        <v>18979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D15+D23</f>
        <v>0</v>
      </c>
      <c r="E13" s="21">
        <f>E15+E23</f>
        <v>0</v>
      </c>
      <c r="F13" s="21">
        <f>F15+F23</f>
        <v>78754</v>
      </c>
      <c r="G13" s="21">
        <f>G15+G23</f>
        <v>20650</v>
      </c>
      <c r="H13" s="21">
        <f>H15+H23</f>
        <v>20650</v>
      </c>
      <c r="I13" s="21">
        <f>I15+I23</f>
        <v>20650</v>
      </c>
      <c r="J13" s="21">
        <f>J15+J23</f>
        <v>18979</v>
      </c>
      <c r="K13" s="21">
        <f>I13-J13</f>
        <v>1671</v>
      </c>
      <c r="L13" s="21">
        <f>L15+L23</f>
        <v>18979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D15+D23</f>
        <v>0</v>
      </c>
      <c r="E14" s="21">
        <f>E15+E23</f>
        <v>0</v>
      </c>
      <c r="F14" s="21">
        <f>F15+F23</f>
        <v>78754</v>
      </c>
      <c r="G14" s="21">
        <f>G15+G23</f>
        <v>20650</v>
      </c>
      <c r="H14" s="21">
        <f>H15+H23</f>
        <v>20650</v>
      </c>
      <c r="I14" s="21">
        <f>I15+I23</f>
        <v>20650</v>
      </c>
      <c r="J14" s="21">
        <f>J15+J23</f>
        <v>18979</v>
      </c>
      <c r="K14" s="21">
        <f>I14-J14</f>
        <v>1671</v>
      </c>
      <c r="L14" s="21">
        <f>L15+L23</f>
        <v>18979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D16+D19+D21</f>
        <v>0</v>
      </c>
      <c r="E15" s="21">
        <f>E16+E19+E21</f>
        <v>0</v>
      </c>
      <c r="F15" s="21">
        <f>F16+F19+F21</f>
        <v>63754</v>
      </c>
      <c r="G15" s="21">
        <f>G16+G19+G21</f>
        <v>15650</v>
      </c>
      <c r="H15" s="21">
        <f>H16+H19+H21</f>
        <v>15650</v>
      </c>
      <c r="I15" s="21">
        <f>I16+I19+I21</f>
        <v>15650</v>
      </c>
      <c r="J15" s="21">
        <f>J16+J19+J21</f>
        <v>15576</v>
      </c>
      <c r="K15" s="21">
        <f>I15-J15</f>
        <v>74</v>
      </c>
      <c r="L15" s="21">
        <f>L16+L19+L21</f>
        <v>15576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D17+D18</f>
        <v>0</v>
      </c>
      <c r="E16" s="21">
        <f>E17+E18</f>
        <v>0</v>
      </c>
      <c r="F16" s="21">
        <f>F17+F18</f>
        <v>60936</v>
      </c>
      <c r="G16" s="21">
        <f>G17+G18</f>
        <v>15300</v>
      </c>
      <c r="H16" s="21">
        <f>H17+H18</f>
        <v>15300</v>
      </c>
      <c r="I16" s="21">
        <f>I17+I18</f>
        <v>15300</v>
      </c>
      <c r="J16" s="21">
        <f>J17+J18</f>
        <v>15234</v>
      </c>
      <c r="K16" s="21">
        <f>I16-J16</f>
        <v>66</v>
      </c>
      <c r="L16" s="21">
        <f>L17+L18</f>
        <v>15234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56772</v>
      </c>
      <c r="G17" s="21">
        <v>14200</v>
      </c>
      <c r="H17" s="21">
        <v>14200</v>
      </c>
      <c r="I17" s="21">
        <v>14200</v>
      </c>
      <c r="J17" s="21">
        <v>14193</v>
      </c>
      <c r="K17" s="21">
        <f>I17-J17</f>
        <v>7</v>
      </c>
      <c r="L17" s="21">
        <v>14193</v>
      </c>
    </row>
    <row r="18" spans="1:12" s="7" customFormat="1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4164</v>
      </c>
      <c r="G18" s="21">
        <v>1100</v>
      </c>
      <c r="H18" s="21">
        <v>1100</v>
      </c>
      <c r="I18" s="21">
        <v>1100</v>
      </c>
      <c r="J18" s="21">
        <v>1041</v>
      </c>
      <c r="K18" s="21">
        <f>I18-J18</f>
        <v>59</v>
      </c>
      <c r="L18" s="21">
        <v>1041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1450</v>
      </c>
      <c r="G19" s="21">
        <f>+G20</f>
        <v>0</v>
      </c>
      <c r="H19" s="21">
        <f>+H20</f>
        <v>0</v>
      </c>
      <c r="I19" s="21">
        <f>+I20</f>
        <v>0</v>
      </c>
      <c r="J19" s="21">
        <f>+J20</f>
        <v>0</v>
      </c>
      <c r="K19" s="21">
        <f>I19-J19</f>
        <v>0</v>
      </c>
      <c r="L19" s="21">
        <f>+L20</f>
        <v>0</v>
      </c>
    </row>
    <row r="20" spans="1:12" s="7" customFormat="1" x14ac:dyDescent="0.25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1450</v>
      </c>
      <c r="G20" s="21">
        <v>0</v>
      </c>
      <c r="H20" s="21">
        <v>0</v>
      </c>
      <c r="I20" s="21">
        <v>0</v>
      </c>
      <c r="J20" s="21">
        <v>0</v>
      </c>
      <c r="K20" s="21">
        <f>I20-J20</f>
        <v>0</v>
      </c>
      <c r="L20" s="21">
        <v>0</v>
      </c>
    </row>
    <row r="21" spans="1:12" s="7" customFormat="1" x14ac:dyDescent="0.25">
      <c r="A21" s="20" t="s">
        <v>45</v>
      </c>
      <c r="B21" s="20" t="s">
        <v>46</v>
      </c>
      <c r="C21" s="20" t="s">
        <v>47</v>
      </c>
      <c r="D21" s="21">
        <f>+D22</f>
        <v>0</v>
      </c>
      <c r="E21" s="21">
        <f>+E22</f>
        <v>0</v>
      </c>
      <c r="F21" s="21">
        <f>+F22</f>
        <v>1368</v>
      </c>
      <c r="G21" s="21">
        <f>+G22</f>
        <v>350</v>
      </c>
      <c r="H21" s="21">
        <f>+H22</f>
        <v>350</v>
      </c>
      <c r="I21" s="21">
        <f>+I22</f>
        <v>350</v>
      </c>
      <c r="J21" s="21">
        <f>+J22</f>
        <v>342</v>
      </c>
      <c r="K21" s="21">
        <f>I21-J21</f>
        <v>8</v>
      </c>
      <c r="L21" s="21">
        <f>+L22</f>
        <v>342</v>
      </c>
    </row>
    <row r="22" spans="1:12" s="7" customFormat="1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1368</v>
      </c>
      <c r="G22" s="21">
        <v>350</v>
      </c>
      <c r="H22" s="21">
        <v>350</v>
      </c>
      <c r="I22" s="21">
        <v>350</v>
      </c>
      <c r="J22" s="21">
        <v>342</v>
      </c>
      <c r="K22" s="21">
        <f>I22-J22</f>
        <v>8</v>
      </c>
      <c r="L22" s="21">
        <v>342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+D24</f>
        <v>0</v>
      </c>
      <c r="E23" s="21">
        <f>+E24</f>
        <v>0</v>
      </c>
      <c r="F23" s="21">
        <f>+F24</f>
        <v>15000</v>
      </c>
      <c r="G23" s="21">
        <f>+G24</f>
        <v>5000</v>
      </c>
      <c r="H23" s="21">
        <f>+H24</f>
        <v>5000</v>
      </c>
      <c r="I23" s="21">
        <f>+I24</f>
        <v>5000</v>
      </c>
      <c r="J23" s="21">
        <f>+J24</f>
        <v>3403</v>
      </c>
      <c r="K23" s="21">
        <f>I23-J23</f>
        <v>1597</v>
      </c>
      <c r="L23" s="21">
        <f>+L24</f>
        <v>3403</v>
      </c>
    </row>
    <row r="24" spans="1:12" s="7" customFormat="1" ht="33" x14ac:dyDescent="0.25">
      <c r="A24" s="20" t="s">
        <v>54</v>
      </c>
      <c r="B24" s="20" t="s">
        <v>55</v>
      </c>
      <c r="C24" s="20" t="s">
        <v>56</v>
      </c>
      <c r="D24" s="21">
        <f>+D25</f>
        <v>0</v>
      </c>
      <c r="E24" s="21">
        <f>+E25</f>
        <v>0</v>
      </c>
      <c r="F24" s="21">
        <f>+F25</f>
        <v>15000</v>
      </c>
      <c r="G24" s="21">
        <f>+G25</f>
        <v>5000</v>
      </c>
      <c r="H24" s="21">
        <f>+H25</f>
        <v>5000</v>
      </c>
      <c r="I24" s="21">
        <f>+I25</f>
        <v>5000</v>
      </c>
      <c r="J24" s="21">
        <f>+J25</f>
        <v>3403</v>
      </c>
      <c r="K24" s="21">
        <f>I24-J24</f>
        <v>1597</v>
      </c>
      <c r="L24" s="21">
        <f>+L25</f>
        <v>3403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15000</v>
      </c>
      <c r="G25" s="21">
        <v>5000</v>
      </c>
      <c r="H25" s="21">
        <v>5000</v>
      </c>
      <c r="I25" s="21">
        <v>5000</v>
      </c>
      <c r="J25" s="21">
        <v>3403</v>
      </c>
      <c r="K25" s="21">
        <f>I25-J25</f>
        <v>1597</v>
      </c>
      <c r="L25" s="21">
        <v>3403</v>
      </c>
    </row>
    <row r="26" spans="1:12" s="7" customFormat="1" x14ac:dyDescent="0.25">
      <c r="A26" s="18"/>
      <c r="B26" s="18"/>
      <c r="C26" s="18"/>
      <c r="D26" s="19"/>
      <c r="E26" s="19"/>
      <c r="F26" s="19"/>
      <c r="G26" s="19"/>
      <c r="H26" s="19"/>
      <c r="I26" s="19"/>
      <c r="J26" s="19"/>
      <c r="K26" s="19"/>
      <c r="L26" s="19"/>
    </row>
    <row r="27" spans="1:12" x14ac:dyDescent="0.25">
      <c r="A27" s="23" t="s">
        <v>60</v>
      </c>
      <c r="B27" s="23"/>
      <c r="C27" s="23"/>
      <c r="D27" s="23"/>
      <c r="E27" s="23" t="s">
        <v>62</v>
      </c>
      <c r="F27" s="23"/>
      <c r="G27" s="23"/>
      <c r="H27" s="23"/>
      <c r="I27" s="23" t="s">
        <v>63</v>
      </c>
      <c r="J27" s="23"/>
      <c r="K27" s="23"/>
      <c r="L27" s="23"/>
    </row>
    <row r="28" spans="1:12" x14ac:dyDescent="0.25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/>
      <c r="J28" s="3"/>
      <c r="K28" s="3"/>
      <c r="L28" s="3"/>
    </row>
    <row r="53" spans="1:20" x14ac:dyDescent="0.25">
      <c r="A53" s="22"/>
      <c r="B53" s="22"/>
      <c r="C53" s="22"/>
      <c r="D53" s="22"/>
      <c r="I53" s="22"/>
      <c r="J53" s="22"/>
      <c r="K53" s="22"/>
      <c r="L53" s="22"/>
      <c r="Q53" s="22"/>
      <c r="R53" s="22"/>
      <c r="S53" s="22"/>
      <c r="T53" s="2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2020-05-07T08:38:00Z</dcterms:created>
  <dcterms:modified xsi:type="dcterms:W3CDTF">2020-05-07T08:38:02Z</dcterms:modified>
</cp:coreProperties>
</file>